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gelenutvikling.sharepoint.com/Felles/Felles/Oppdrag/Kontrollutvalg, Rendalen/møter 2022/Maimøte/"/>
    </mc:Choice>
  </mc:AlternateContent>
  <xr:revisionPtr revIDLastSave="3" documentId="8_{5C2E77A1-BDA9-40B1-9E90-8FDAA9B8C30B}" xr6:coauthVersionLast="47" xr6:coauthVersionMax="47" xr10:uidLastSave="{8B058A6D-80AF-415E-95C3-CB2C2AD75E2A}"/>
  <bookViews>
    <workbookView xWindow="-108" yWindow="-108" windowWidth="23256" windowHeight="12576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I22" i="1"/>
  <c r="H22" i="1"/>
  <c r="G22" i="1"/>
  <c r="I18" i="1"/>
  <c r="I25" i="1" s="1"/>
  <c r="H18" i="1"/>
  <c r="H25" i="1" s="1"/>
  <c r="G18" i="1"/>
  <c r="G25" i="1" s="1"/>
</calcChain>
</file>

<file path=xl/sharedStrings.xml><?xml version="1.0" encoding="utf-8"?>
<sst xmlns="http://schemas.openxmlformats.org/spreadsheetml/2006/main" count="127" uniqueCount="48">
  <si>
    <t>PROSJEKT</t>
  </si>
  <si>
    <t/>
  </si>
  <si>
    <t>KONTO</t>
  </si>
  <si>
    <t>ANSVAR</t>
  </si>
  <si>
    <t>Regnskap</t>
  </si>
  <si>
    <t>Budsjett</t>
  </si>
  <si>
    <t>Budsjett inkl. endring</t>
  </si>
  <si>
    <t>Forbruk i %</t>
  </si>
  <si>
    <t>Uten prosjekt</t>
  </si>
  <si>
    <t>10504</t>
  </si>
  <si>
    <t>Annen tilfeldig lønn</t>
  </si>
  <si>
    <t>1104</t>
  </si>
  <si>
    <t>Kontrollutvalg</t>
  </si>
  <si>
    <t>10510</t>
  </si>
  <si>
    <t>Sk.pliktig godtgj. reise/diett</t>
  </si>
  <si>
    <t>10803</t>
  </si>
  <si>
    <t>Godtgjørelse folkevalgte</t>
  </si>
  <si>
    <t>10990</t>
  </si>
  <si>
    <t>ARBEIDSGIVERAVGIFT</t>
  </si>
  <si>
    <t>11150</t>
  </si>
  <si>
    <t>MAT TIL ANSATTE OG BESØKENDE 0%</t>
  </si>
  <si>
    <t>11500</t>
  </si>
  <si>
    <t>OPPLÆRING, KURS</t>
  </si>
  <si>
    <t>11600</t>
  </si>
  <si>
    <t>UTGIFTER OG GODTGJØRELSER FOR REISER, DIETT, BIL MV. SOM ER OPPLYSNINGSPLIKTIGE</t>
  </si>
  <si>
    <t>12700</t>
  </si>
  <si>
    <t>ANDRE TJENESTER (SOM INNGÅR I EGENPRODUKSJON)</t>
  </si>
  <si>
    <t>12702</t>
  </si>
  <si>
    <t>REVISJON OG SEKRETÆRIAT</t>
  </si>
  <si>
    <t>14290</t>
  </si>
  <si>
    <t>MERVERDIAVGIFT SOM GIR RETT TIL MVAKOMPENSASJON</t>
  </si>
  <si>
    <t>17290</t>
  </si>
  <si>
    <t>KOMPENSASJON MOMS PÅLØPT I DRIFTSREGNSKAPET</t>
  </si>
  <si>
    <t>2000</t>
  </si>
  <si>
    <t>Regnskapsrevisjon</t>
  </si>
  <si>
    <t>2001</t>
  </si>
  <si>
    <t>Forvaltningsrevisjon</t>
  </si>
  <si>
    <t>2002</t>
  </si>
  <si>
    <t>Selskapskontroll</t>
  </si>
  <si>
    <t>Regnskap for Kontrollutvalget i Rendalen kommune 2021</t>
  </si>
  <si>
    <t>2000 Totalt</t>
  </si>
  <si>
    <t>2001 Totalt</t>
  </si>
  <si>
    <t>2002 Totalt</t>
  </si>
  <si>
    <t>Totalsum</t>
  </si>
  <si>
    <t>Kommentarer</t>
  </si>
  <si>
    <t>Merkostnader bl.a. ifbm anbudsprosess overordnet analyse m.m.</t>
  </si>
  <si>
    <t>Flere elementer er kommet til i revisjonskriteriene samt forenklet etterlevelseskontroll</t>
  </si>
  <si>
    <t>For senere år: hva er avtalt beløp for kommende selskapskontroll Kommuneskogen? Husk dette til budsjetteringsprosessen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</si>
</sst>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80" zoomScaleNormal="80" workbookViewId="0">
      <pane ySplit="2" topLeftCell="A3" activePane="bottomLeft" state="frozen"/>
      <selection pane="bottomLeft" activeCell="C30" sqref="C30"/>
    </sheetView>
  </sheetViews>
  <sheetFormatPr baseColWidth="10" defaultColWidth="9.109375" defaultRowHeight="14.4" outlineLevelRow="2" x14ac:dyDescent="0.3"/>
  <cols>
    <col min="1" max="1" width="9.5546875" bestFit="1" customWidth="1"/>
    <col min="2" max="2" width="19.109375" bestFit="1" customWidth="1"/>
    <col min="3" max="3" width="7.44140625" bestFit="1" customWidth="1"/>
    <col min="4" max="4" width="74.88671875" customWidth="1"/>
    <col min="5" max="5" width="8.44140625" bestFit="1" customWidth="1"/>
    <col min="6" max="6" width="13.5546875" bestFit="1" customWidth="1"/>
    <col min="7" max="7" width="8.109375" customWidth="1"/>
    <col min="8" max="8" width="8.44140625" bestFit="1" customWidth="1"/>
    <col min="9" max="9" width="17.109375" customWidth="1"/>
    <col min="10" max="10" width="9.88671875" customWidth="1"/>
    <col min="11" max="11" width="54.33203125" customWidth="1"/>
  </cols>
  <sheetData>
    <row r="1" spans="1:11" x14ac:dyDescent="0.3">
      <c r="A1" s="3" t="s">
        <v>39</v>
      </c>
    </row>
    <row r="3" spans="1:11" x14ac:dyDescent="0.3">
      <c r="A3" t="s">
        <v>0</v>
      </c>
      <c r="B3" t="s">
        <v>1</v>
      </c>
      <c r="C3" t="s">
        <v>2</v>
      </c>
      <c r="D3" t="s">
        <v>1</v>
      </c>
      <c r="E3" t="s">
        <v>3</v>
      </c>
      <c r="F3" t="s">
        <v>1</v>
      </c>
      <c r="G3" t="s">
        <v>4</v>
      </c>
      <c r="H3" t="s">
        <v>5</v>
      </c>
      <c r="I3" t="s">
        <v>6</v>
      </c>
      <c r="J3" t="s">
        <v>7</v>
      </c>
      <c r="K3" t="s">
        <v>44</v>
      </c>
    </row>
    <row r="4" spans="1:11" outlineLevel="1" x14ac:dyDescent="0.3">
      <c r="A4" t="s">
        <v>1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s="1">
        <v>120</v>
      </c>
      <c r="H4" s="1">
        <v>0</v>
      </c>
      <c r="I4" s="1">
        <v>0</v>
      </c>
      <c r="J4" s="2">
        <v>0</v>
      </c>
    </row>
    <row r="5" spans="1:11" outlineLevel="1" x14ac:dyDescent="0.3">
      <c r="A5" t="s">
        <v>1</v>
      </c>
      <c r="B5" t="s">
        <v>8</v>
      </c>
      <c r="C5" t="s">
        <v>13</v>
      </c>
      <c r="D5" t="s">
        <v>14</v>
      </c>
      <c r="E5" t="s">
        <v>11</v>
      </c>
      <c r="F5" t="s">
        <v>12</v>
      </c>
      <c r="G5" s="1">
        <v>156</v>
      </c>
      <c r="H5" s="1">
        <v>0</v>
      </c>
      <c r="I5" s="1">
        <v>0</v>
      </c>
      <c r="J5" s="2">
        <v>0</v>
      </c>
    </row>
    <row r="6" spans="1:11" outlineLevel="1" x14ac:dyDescent="0.3">
      <c r="A6" t="s">
        <v>1</v>
      </c>
      <c r="B6" t="s">
        <v>8</v>
      </c>
      <c r="C6" t="s">
        <v>15</v>
      </c>
      <c r="D6" t="s">
        <v>16</v>
      </c>
      <c r="E6" t="s">
        <v>11</v>
      </c>
      <c r="F6" t="s">
        <v>12</v>
      </c>
      <c r="G6" s="1">
        <v>75596</v>
      </c>
      <c r="H6" s="1">
        <v>76500</v>
      </c>
      <c r="I6" s="1">
        <v>76500</v>
      </c>
      <c r="J6" s="2">
        <v>98.818366010000005</v>
      </c>
    </row>
    <row r="7" spans="1:11" outlineLevel="1" x14ac:dyDescent="0.3">
      <c r="A7" t="s">
        <v>1</v>
      </c>
      <c r="B7" t="s">
        <v>8</v>
      </c>
      <c r="C7" t="s">
        <v>17</v>
      </c>
      <c r="D7" t="s">
        <v>18</v>
      </c>
      <c r="E7" t="s">
        <v>11</v>
      </c>
      <c r="F7" t="s">
        <v>12</v>
      </c>
      <c r="G7" s="1">
        <v>2528</v>
      </c>
      <c r="H7" s="1">
        <v>4896</v>
      </c>
      <c r="I7" s="1">
        <v>4896</v>
      </c>
      <c r="J7" s="2">
        <v>51.627859479999998</v>
      </c>
    </row>
    <row r="8" spans="1:11" outlineLevel="1" x14ac:dyDescent="0.3">
      <c r="A8" t="s">
        <v>1</v>
      </c>
      <c r="B8" t="s">
        <v>8</v>
      </c>
      <c r="C8" t="s">
        <v>19</v>
      </c>
      <c r="D8" t="s">
        <v>20</v>
      </c>
      <c r="E8" t="s">
        <v>11</v>
      </c>
      <c r="F8" t="s">
        <v>12</v>
      </c>
      <c r="G8" s="1">
        <v>0</v>
      </c>
      <c r="H8" s="1">
        <v>6700</v>
      </c>
      <c r="I8" s="1">
        <v>6700</v>
      </c>
      <c r="J8" s="2">
        <v>0</v>
      </c>
    </row>
    <row r="9" spans="1:11" outlineLevel="1" x14ac:dyDescent="0.3">
      <c r="A9" t="s">
        <v>1</v>
      </c>
      <c r="B9" t="s">
        <v>8</v>
      </c>
      <c r="C9" t="s">
        <v>21</v>
      </c>
      <c r="D9" t="s">
        <v>22</v>
      </c>
      <c r="E9" t="s">
        <v>11</v>
      </c>
      <c r="F9" t="s">
        <v>12</v>
      </c>
      <c r="G9" s="1">
        <v>9900</v>
      </c>
      <c r="H9" s="1">
        <v>53000</v>
      </c>
      <c r="I9" s="1">
        <v>53000</v>
      </c>
      <c r="J9" s="2">
        <v>18.67924528</v>
      </c>
    </row>
    <row r="10" spans="1:11" outlineLevel="1" x14ac:dyDescent="0.3">
      <c r="A10" t="s">
        <v>1</v>
      </c>
      <c r="B10" t="s">
        <v>8</v>
      </c>
      <c r="C10" t="s">
        <v>23</v>
      </c>
      <c r="D10" t="s">
        <v>24</v>
      </c>
      <c r="E10" t="s">
        <v>11</v>
      </c>
      <c r="F10" t="s">
        <v>12</v>
      </c>
      <c r="G10" s="1">
        <v>1827</v>
      </c>
      <c r="H10" s="1">
        <v>11000</v>
      </c>
      <c r="I10" s="1">
        <v>11000</v>
      </c>
      <c r="J10" s="2">
        <v>16.609090909999999</v>
      </c>
    </row>
    <row r="11" spans="1:11" outlineLevel="1" x14ac:dyDescent="0.3">
      <c r="A11" t="s">
        <v>1</v>
      </c>
      <c r="B11" t="s">
        <v>8</v>
      </c>
      <c r="C11" t="s">
        <v>25</v>
      </c>
      <c r="D11" t="s">
        <v>26</v>
      </c>
      <c r="E11" t="s">
        <v>11</v>
      </c>
      <c r="F11" t="s">
        <v>12</v>
      </c>
      <c r="G11" s="1">
        <v>0</v>
      </c>
      <c r="H11" s="1">
        <v>33000</v>
      </c>
      <c r="I11" s="1">
        <v>33000</v>
      </c>
      <c r="J11" s="2">
        <v>0</v>
      </c>
    </row>
    <row r="12" spans="1:11" outlineLevel="1" x14ac:dyDescent="0.3">
      <c r="A12" t="s">
        <v>1</v>
      </c>
      <c r="B12" t="s">
        <v>8</v>
      </c>
      <c r="C12" t="s">
        <v>27</v>
      </c>
      <c r="D12" t="s">
        <v>28</v>
      </c>
      <c r="E12" t="s">
        <v>11</v>
      </c>
      <c r="F12" t="s">
        <v>12</v>
      </c>
      <c r="G12" s="1">
        <v>177552</v>
      </c>
      <c r="H12" s="1">
        <v>100474</v>
      </c>
      <c r="I12" s="1">
        <v>100474</v>
      </c>
      <c r="J12" s="2">
        <v>176.71397579999999</v>
      </c>
      <c r="K12" t="s">
        <v>45</v>
      </c>
    </row>
    <row r="13" spans="1:11" outlineLevel="1" x14ac:dyDescent="0.3">
      <c r="A13" t="s">
        <v>1</v>
      </c>
      <c r="B13" t="s">
        <v>8</v>
      </c>
      <c r="C13" t="s">
        <v>29</v>
      </c>
      <c r="D13" t="s">
        <v>30</v>
      </c>
      <c r="E13" t="s">
        <v>11</v>
      </c>
      <c r="F13" t="s">
        <v>12</v>
      </c>
      <c r="G13" s="1">
        <v>44388</v>
      </c>
      <c r="H13" s="1">
        <v>0</v>
      </c>
      <c r="I13" s="1">
        <v>0</v>
      </c>
      <c r="J13" s="2">
        <v>0</v>
      </c>
    </row>
    <row r="14" spans="1:11" outlineLevel="1" x14ac:dyDescent="0.3">
      <c r="A14" t="s">
        <v>1</v>
      </c>
      <c r="B14" t="s">
        <v>8</v>
      </c>
      <c r="C14" t="s">
        <v>31</v>
      </c>
      <c r="D14" t="s">
        <v>32</v>
      </c>
      <c r="E14" t="s">
        <v>11</v>
      </c>
      <c r="F14" t="s">
        <v>12</v>
      </c>
      <c r="G14" s="1">
        <v>-44388</v>
      </c>
      <c r="H14" s="1">
        <v>0</v>
      </c>
      <c r="I14" s="1">
        <v>0</v>
      </c>
      <c r="J14" s="2">
        <v>0</v>
      </c>
    </row>
    <row r="15" spans="1:11" ht="28.8" outlineLevel="2" x14ac:dyDescent="0.3">
      <c r="A15" t="s">
        <v>33</v>
      </c>
      <c r="B15" t="s">
        <v>34</v>
      </c>
      <c r="C15" t="s">
        <v>27</v>
      </c>
      <c r="D15" t="s">
        <v>28</v>
      </c>
      <c r="E15" t="s">
        <v>11</v>
      </c>
      <c r="F15" t="s">
        <v>12</v>
      </c>
      <c r="G15" s="1">
        <v>244905</v>
      </c>
      <c r="H15" s="1">
        <v>200000</v>
      </c>
      <c r="I15" s="1">
        <v>200000</v>
      </c>
      <c r="J15" s="2">
        <v>122.45225000000001</v>
      </c>
      <c r="K15" s="4" t="s">
        <v>46</v>
      </c>
    </row>
    <row r="16" spans="1:11" outlineLevel="2" x14ac:dyDescent="0.3">
      <c r="A16" t="s">
        <v>33</v>
      </c>
      <c r="B16" t="s">
        <v>34</v>
      </c>
      <c r="C16" t="s">
        <v>29</v>
      </c>
      <c r="D16" t="s">
        <v>30</v>
      </c>
      <c r="E16" t="s">
        <v>11</v>
      </c>
      <c r="F16" t="s">
        <v>12</v>
      </c>
      <c r="G16" s="1">
        <v>61226</v>
      </c>
      <c r="H16" s="1">
        <v>0</v>
      </c>
      <c r="I16" s="1">
        <v>0</v>
      </c>
      <c r="J16" s="2">
        <v>0</v>
      </c>
    </row>
    <row r="17" spans="1:11" outlineLevel="2" x14ac:dyDescent="0.3">
      <c r="A17" t="s">
        <v>33</v>
      </c>
      <c r="B17" t="s">
        <v>34</v>
      </c>
      <c r="C17" t="s">
        <v>31</v>
      </c>
      <c r="D17" t="s">
        <v>32</v>
      </c>
      <c r="E17" t="s">
        <v>11</v>
      </c>
      <c r="F17" t="s">
        <v>12</v>
      </c>
      <c r="G17" s="1">
        <v>-61226</v>
      </c>
      <c r="H17" s="1">
        <v>0</v>
      </c>
      <c r="I17" s="1">
        <v>0</v>
      </c>
      <c r="J17" s="2">
        <v>0</v>
      </c>
    </row>
    <row r="18" spans="1:11" outlineLevel="1" x14ac:dyDescent="0.3">
      <c r="A18" s="3" t="s">
        <v>40</v>
      </c>
      <c r="G18" s="1">
        <f>SUBTOTAL(9,G15:G17)</f>
        <v>244905</v>
      </c>
      <c r="H18" s="1">
        <f>SUBTOTAL(9,H15:H17)</f>
        <v>200000</v>
      </c>
      <c r="I18" s="1">
        <f>SUBTOTAL(9,I15:I17)</f>
        <v>200000</v>
      </c>
      <c r="J18" s="2"/>
    </row>
    <row r="19" spans="1:11" outlineLevel="2" x14ac:dyDescent="0.3">
      <c r="A19" t="s">
        <v>35</v>
      </c>
      <c r="B19" t="s">
        <v>36</v>
      </c>
      <c r="C19" t="s">
        <v>27</v>
      </c>
      <c r="D19" t="s">
        <v>28</v>
      </c>
      <c r="E19" t="s">
        <v>11</v>
      </c>
      <c r="F19" t="s">
        <v>12</v>
      </c>
      <c r="G19" s="1">
        <v>100000</v>
      </c>
      <c r="H19" s="1">
        <v>138000</v>
      </c>
      <c r="I19" s="1">
        <v>138000</v>
      </c>
      <c r="J19" s="2">
        <v>0</v>
      </c>
    </row>
    <row r="20" spans="1:11" outlineLevel="2" x14ac:dyDescent="0.3">
      <c r="A20" t="s">
        <v>35</v>
      </c>
      <c r="B20" t="s">
        <v>36</v>
      </c>
      <c r="C20" t="s">
        <v>29</v>
      </c>
      <c r="D20" t="s">
        <v>30</v>
      </c>
      <c r="E20" t="s">
        <v>11</v>
      </c>
      <c r="F20" t="s">
        <v>12</v>
      </c>
      <c r="G20" s="1">
        <v>25000</v>
      </c>
      <c r="H20" s="1">
        <v>0</v>
      </c>
      <c r="I20" s="1">
        <v>0</v>
      </c>
      <c r="J20" s="2">
        <v>0</v>
      </c>
    </row>
    <row r="21" spans="1:11" outlineLevel="2" x14ac:dyDescent="0.3">
      <c r="A21" t="s">
        <v>35</v>
      </c>
      <c r="B21" t="s">
        <v>36</v>
      </c>
      <c r="C21" t="s">
        <v>31</v>
      </c>
      <c r="D21" t="s">
        <v>32</v>
      </c>
      <c r="E21" t="s">
        <v>11</v>
      </c>
      <c r="F21" t="s">
        <v>12</v>
      </c>
      <c r="G21" s="1">
        <v>-25000</v>
      </c>
      <c r="H21" s="1">
        <v>0</v>
      </c>
      <c r="I21" s="1">
        <v>0</v>
      </c>
      <c r="J21" s="2">
        <v>0</v>
      </c>
    </row>
    <row r="22" spans="1:11" outlineLevel="1" x14ac:dyDescent="0.3">
      <c r="A22" s="3" t="s">
        <v>41</v>
      </c>
      <c r="G22" s="1">
        <f>SUBTOTAL(9,G19:G21)</f>
        <v>100000</v>
      </c>
      <c r="H22" s="1">
        <f>SUBTOTAL(9,H19:H21)</f>
        <v>138000</v>
      </c>
      <c r="I22" s="1">
        <f>SUBTOTAL(9,I19:I21)</f>
        <v>138000</v>
      </c>
      <c r="J22" s="2"/>
    </row>
    <row r="23" spans="1:11" ht="28.8" outlineLevel="2" x14ac:dyDescent="0.3">
      <c r="A23" t="s">
        <v>37</v>
      </c>
      <c r="B23" t="s">
        <v>38</v>
      </c>
      <c r="C23" t="s">
        <v>25</v>
      </c>
      <c r="D23" t="s">
        <v>26</v>
      </c>
      <c r="E23" t="s">
        <v>11</v>
      </c>
      <c r="F23" t="s">
        <v>12</v>
      </c>
      <c r="G23" s="1">
        <v>0</v>
      </c>
      <c r="H23" s="1">
        <v>25000</v>
      </c>
      <c r="I23" s="1">
        <v>25000</v>
      </c>
      <c r="J23" s="2">
        <v>0</v>
      </c>
      <c r="K23" s="4" t="s">
        <v>47</v>
      </c>
    </row>
    <row r="24" spans="1:11" outlineLevel="1" x14ac:dyDescent="0.3">
      <c r="A24" s="3" t="s">
        <v>42</v>
      </c>
      <c r="G24" s="1">
        <f>SUBTOTAL(9,G23:G23)</f>
        <v>0</v>
      </c>
      <c r="H24" s="1">
        <f>SUBTOTAL(9,H23:H23)</f>
        <v>25000</v>
      </c>
      <c r="I24" s="1">
        <f>SUBTOTAL(9,I23:I23)</f>
        <v>25000</v>
      </c>
      <c r="J24" s="2"/>
    </row>
    <row r="25" spans="1:11" x14ac:dyDescent="0.3">
      <c r="A25" s="3" t="s">
        <v>43</v>
      </c>
      <c r="G25" s="1">
        <f>SUBTOTAL(9,G4:G23)</f>
        <v>612584</v>
      </c>
      <c r="H25" s="1">
        <f>SUBTOTAL(9,H4:H23)</f>
        <v>648570</v>
      </c>
      <c r="I25" s="1">
        <f>SUBTOTAL(9,I4:I23)</f>
        <v>648570</v>
      </c>
      <c r="J25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50B889AEE49489F7CCA1C34221BAB" ma:contentTypeVersion="13" ma:contentTypeDescription="Opprett et nytt dokument." ma:contentTypeScope="" ma:versionID="4d0a9194bae3615740329d20d63ede53">
  <xsd:schema xmlns:xsd="http://www.w3.org/2001/XMLSchema" xmlns:xs="http://www.w3.org/2001/XMLSchema" xmlns:p="http://schemas.microsoft.com/office/2006/metadata/properties" xmlns:ns2="94bfdf60-cc6c-4858-a8d3-24b68f6b69d5" xmlns:ns3="2cafde29-795e-4687-8064-af4183275eaf" targetNamespace="http://schemas.microsoft.com/office/2006/metadata/properties" ma:root="true" ma:fieldsID="bd52db5911da6a10b6d35198a18939f7" ns2:_="" ns3:_="">
    <xsd:import namespace="94bfdf60-cc6c-4858-a8d3-24b68f6b69d5"/>
    <xsd:import namespace="2cafde29-795e-4687-8064-af4183275e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fdf60-cc6c-4858-a8d3-24b68f6b6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fde29-795e-4687-8064-af4183275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E38080-3A57-46A9-8E7B-B7F4573C8F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DDC8EC-CD17-4E40-BD41-3838E6A815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C7EE7D-0E4C-4B2C-8BFA-B2ECCED7A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fdf60-cc6c-4858-a8d3-24b68f6b69d5"/>
    <ds:schemaRef ds:uri="2cafde29-795e-4687-8064-af418327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Audun Holte</cp:lastModifiedBy>
  <dcterms:created xsi:type="dcterms:W3CDTF">2022-05-03T05:47:32Z</dcterms:created>
  <dcterms:modified xsi:type="dcterms:W3CDTF">2022-05-03T13:40:20Z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0x01010043050B889AEE49489F7CCA1C34221BAB</vt:lpwstr>
  </property>
</Properties>
</file>